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أول  - السكان\"/>
    </mc:Choice>
  </mc:AlternateContent>
  <xr:revisionPtr revIDLastSave="0" documentId="8_{F6BE5598-7B45-4424-8AC5-1727C0AC41F0}" xr6:coauthVersionLast="36" xr6:coauthVersionMax="36" xr10:uidLastSave="{00000000-0000-0000-0000-000000000000}"/>
  <bookViews>
    <workbookView xWindow="0" yWindow="0" windowWidth="20490" windowHeight="6945" xr2:uid="{1E27B5DD-8CE3-4973-BA74-84C677C957EA}"/>
  </bookViews>
  <sheets>
    <sheet name=" Table جدول 11 -01" sheetId="1" r:id="rId1"/>
  </sheets>
  <externalReferences>
    <externalReference r:id="rId2"/>
  </externalReferences>
  <definedNames>
    <definedName name="M1000000000000">#REF!</definedName>
    <definedName name="_xlnm.Print_Area" localSheetId="0">' Table جدول 11 -01'!$A$1:$K$30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28" i="1"/>
  <c r="C28" i="1"/>
  <c r="B28" i="1"/>
  <c r="J27" i="1"/>
  <c r="I27" i="1"/>
  <c r="H27" i="1"/>
  <c r="G27" i="1"/>
  <c r="D27" i="1"/>
  <c r="I26" i="1"/>
  <c r="H26" i="1"/>
  <c r="G26" i="1"/>
  <c r="D26" i="1"/>
  <c r="J26" i="1" s="1"/>
  <c r="I25" i="1"/>
  <c r="H25" i="1"/>
  <c r="G25" i="1"/>
  <c r="D25" i="1"/>
  <c r="J25" i="1" s="1"/>
  <c r="J24" i="1"/>
  <c r="I24" i="1"/>
  <c r="H24" i="1"/>
  <c r="G24" i="1"/>
  <c r="D24" i="1"/>
  <c r="I23" i="1"/>
  <c r="H23" i="1"/>
  <c r="G23" i="1"/>
  <c r="D23" i="1"/>
  <c r="J23" i="1" s="1"/>
  <c r="J22" i="1"/>
  <c r="I22" i="1"/>
  <c r="H22" i="1"/>
  <c r="G22" i="1"/>
  <c r="D22" i="1"/>
  <c r="I21" i="1"/>
  <c r="H21" i="1"/>
  <c r="G21" i="1"/>
  <c r="J21" i="1" s="1"/>
  <c r="D21" i="1"/>
  <c r="I20" i="1"/>
  <c r="H20" i="1"/>
  <c r="G20" i="1"/>
  <c r="D20" i="1"/>
  <c r="J20" i="1" s="1"/>
  <c r="J19" i="1"/>
  <c r="I19" i="1"/>
  <c r="H19" i="1"/>
  <c r="G19" i="1"/>
  <c r="D19" i="1"/>
  <c r="I18" i="1"/>
  <c r="H18" i="1"/>
  <c r="G18" i="1"/>
  <c r="D18" i="1"/>
  <c r="J18" i="1" s="1"/>
  <c r="I17" i="1"/>
  <c r="H17" i="1"/>
  <c r="G17" i="1"/>
  <c r="D17" i="1"/>
  <c r="J17" i="1" s="1"/>
  <c r="J16" i="1"/>
  <c r="I16" i="1"/>
  <c r="H16" i="1"/>
  <c r="G16" i="1"/>
  <c r="D16" i="1"/>
  <c r="I15" i="1"/>
  <c r="H15" i="1"/>
  <c r="G15" i="1"/>
  <c r="D15" i="1"/>
  <c r="J15" i="1" s="1"/>
  <c r="J14" i="1"/>
  <c r="I14" i="1"/>
  <c r="H14" i="1"/>
  <c r="G14" i="1"/>
  <c r="D14" i="1"/>
  <c r="I13" i="1"/>
  <c r="I28" i="1" s="1"/>
  <c r="H13" i="1"/>
  <c r="G13" i="1"/>
  <c r="J13" i="1" s="1"/>
  <c r="D13" i="1"/>
  <c r="I12" i="1"/>
  <c r="H12" i="1"/>
  <c r="G12" i="1"/>
  <c r="D12" i="1"/>
  <c r="J12" i="1" s="1"/>
  <c r="J11" i="1"/>
  <c r="I11" i="1"/>
  <c r="H11" i="1"/>
  <c r="G11" i="1"/>
  <c r="D11" i="1"/>
  <c r="I10" i="1"/>
  <c r="H10" i="1"/>
  <c r="H28" i="1" s="1"/>
  <c r="G10" i="1"/>
  <c r="G28" i="1" s="1"/>
  <c r="D10" i="1"/>
  <c r="D28" i="1" s="1"/>
  <c r="J10" i="1" l="1"/>
  <c r="J28" i="1" s="1"/>
</calcChain>
</file>

<file path=xl/sharedStrings.xml><?xml version="1.0" encoding="utf-8"?>
<sst xmlns="http://schemas.openxmlformats.org/spreadsheetml/2006/main" count="70" uniqueCount="43">
  <si>
    <t>الوفيات حسب الجنسية والجنس وفئات العمر - إمارة دبي</t>
  </si>
  <si>
    <t>Deaths by Nationality, Gender and Age Groups - Emirate of Dubai</t>
  </si>
  <si>
    <t>( 2018 )</t>
  </si>
  <si>
    <t>جـــدول ( 11 - 01 ) Table</t>
  </si>
  <si>
    <t xml:space="preserve">الجنسية </t>
  </si>
  <si>
    <t xml:space="preserve">إماراتيين   Emiratis </t>
  </si>
  <si>
    <t xml:space="preserve">غير إماراتيين  Non Emiratis </t>
  </si>
  <si>
    <t>المجموع    Total</t>
  </si>
  <si>
    <t xml:space="preserve">Nationality </t>
  </si>
  <si>
    <t xml:space="preserve">ذكور </t>
  </si>
  <si>
    <t>إناث</t>
  </si>
  <si>
    <t>المجموع</t>
  </si>
  <si>
    <t xml:space="preserve"> فئات العمر</t>
  </si>
  <si>
    <t>Males</t>
  </si>
  <si>
    <t>Females</t>
  </si>
  <si>
    <t>Total</t>
  </si>
  <si>
    <t xml:space="preserve"> Age Groups</t>
  </si>
  <si>
    <t>صفر - 28 يوم</t>
  </si>
  <si>
    <t>0 - 28 Days</t>
  </si>
  <si>
    <t>29 يوم - أقـل من سنة</t>
  </si>
  <si>
    <t xml:space="preserve">29 Days and Less than One Year </t>
  </si>
  <si>
    <t>1 ـ 4</t>
  </si>
  <si>
    <t xml:space="preserve"> 1 - 4</t>
  </si>
  <si>
    <t xml:space="preserve"> 5 - 9</t>
  </si>
  <si>
    <t xml:space="preserve"> 10 - 14 </t>
  </si>
  <si>
    <t xml:space="preserve"> 10 - 14</t>
  </si>
  <si>
    <t xml:space="preserve">15 - 19 </t>
  </si>
  <si>
    <t xml:space="preserve"> 15 - 19</t>
  </si>
  <si>
    <t xml:space="preserve"> 20 - 24</t>
  </si>
  <si>
    <t xml:space="preserve"> 25 - 29</t>
  </si>
  <si>
    <t xml:space="preserve"> 30 - 34</t>
  </si>
  <si>
    <t xml:space="preserve"> 35 - 39</t>
  </si>
  <si>
    <t xml:space="preserve"> 40 - 44</t>
  </si>
  <si>
    <t xml:space="preserve"> 45 - 49</t>
  </si>
  <si>
    <t xml:space="preserve"> 50 - 54</t>
  </si>
  <si>
    <t xml:space="preserve"> 55 - 59</t>
  </si>
  <si>
    <t xml:space="preserve"> 60 - 64</t>
  </si>
  <si>
    <t xml:space="preserve"> 65 - 69</t>
  </si>
  <si>
    <t xml:space="preserve"> 70 - 74</t>
  </si>
  <si>
    <t>75 +</t>
  </si>
  <si>
    <t>المصدر : هيئة الصحة بدبي</t>
  </si>
  <si>
    <t xml:space="preserve">  Source : Dubai Health Authority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</si>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</sst>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sz val="10"/>
      <name val="GE SS Text Light"/>
      <family val="1"/>
      <charset val="178"/>
    </font>
    <font>
      <b/>
      <sz val="11"/>
      <name val="Dubai"/>
      <family val="2"/>
    </font>
    <font>
      <b/>
      <sz val="10"/>
      <name val="Dubai"/>
      <family val="2"/>
    </font>
    <font>
      <b/>
      <sz val="13"/>
      <name val="Arial"/>
      <family val="2"/>
      <charset val="178"/>
    </font>
    <font>
      <sz val="11"/>
      <name val="Dubai"/>
      <family val="2"/>
    </font>
    <font>
      <sz val="10"/>
      <name val="Arial"/>
      <family val="2"/>
    </font>
    <font>
      <sz val="9"/>
      <name val="Dubai"/>
      <family val="2"/>
    </font>
    <font>
      <sz val="9"/>
      <name val="GE SS Text Light"/>
      <family val="1"/>
      <charset val="178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theme="0"/>
        <bgColor theme="0" tint="-0.14996795556505021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readingOrder="2"/>
    </xf>
    <xf numFmtId="49" fontId="2" fillId="0" borderId="0" xfId="0" applyNumberFormat="1" applyFont="1" applyAlignment="1">
      <alignment horizontal="centerContinuous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right" vertical="center" indent="1"/>
    </xf>
    <xf numFmtId="0" fontId="5" fillId="2" borderId="8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0" fontId="4" fillId="0" borderId="0" xfId="0" applyFont="1" applyFill="1" applyAlignment="1">
      <alignment horizontal="right" vertical="center" indent="1"/>
    </xf>
    <xf numFmtId="3" fontId="7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indent="1"/>
    </xf>
    <xf numFmtId="164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 indent="1" readingOrder="2"/>
    </xf>
    <xf numFmtId="3" fontId="7" fillId="3" borderId="0" xfId="0" applyNumberFormat="1" applyFont="1" applyFill="1" applyAlignment="1">
      <alignment horizontal="center" vertical="center"/>
    </xf>
    <xf numFmtId="3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 indent="1"/>
    </xf>
    <xf numFmtId="0" fontId="4" fillId="0" borderId="0" xfId="0" applyNumberFormat="1" applyFont="1" applyFill="1" applyAlignment="1">
      <alignment horizontal="right" vertical="center" indent="1" readingOrder="2"/>
    </xf>
    <xf numFmtId="16" fontId="4" fillId="0" borderId="0" xfId="0" applyNumberFormat="1" applyFont="1" applyFill="1" applyAlignment="1">
      <alignment horizontal="left" vertical="center" indent="1" readingOrder="1"/>
    </xf>
    <xf numFmtId="0" fontId="4" fillId="3" borderId="0" xfId="0" applyNumberFormat="1" applyFont="1" applyFill="1" applyAlignment="1">
      <alignment horizontal="right" vertical="center" indent="1" readingOrder="2"/>
    </xf>
    <xf numFmtId="16" fontId="4" fillId="3" borderId="0" xfId="0" applyNumberFormat="1" applyFont="1" applyFill="1" applyAlignment="1">
      <alignment horizontal="left" vertical="center" indent="1" readingOrder="1"/>
    </xf>
    <xf numFmtId="17" fontId="4" fillId="0" borderId="0" xfId="0" applyNumberFormat="1" applyFont="1" applyFill="1" applyAlignment="1">
      <alignment horizontal="right" vertical="center" indent="1" readingOrder="2"/>
    </xf>
    <xf numFmtId="0" fontId="4" fillId="0" borderId="0" xfId="0" applyFont="1" applyFill="1" applyAlignment="1">
      <alignment horizontal="right" vertical="center" indent="1" readingOrder="2"/>
    </xf>
    <xf numFmtId="3" fontId="1" fillId="0" borderId="0" xfId="0" applyNumberFormat="1" applyFont="1" applyFill="1" applyAlignment="1">
      <alignment vertical="center"/>
    </xf>
    <xf numFmtId="0" fontId="4" fillId="0" borderId="10" xfId="0" applyFont="1" applyFill="1" applyBorder="1" applyAlignment="1">
      <alignment horizontal="right" vertical="center" indent="1"/>
    </xf>
    <xf numFmtId="3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indent="1"/>
    </xf>
    <xf numFmtId="164" fontId="1" fillId="0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 readingOrder="2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6</xdr:row>
      <xdr:rowOff>9525</xdr:rowOff>
    </xdr:from>
    <xdr:to>
      <xdr:col>11</xdr:col>
      <xdr:colOff>9525</xdr:colOff>
      <xdr:row>8</xdr:row>
      <xdr:rowOff>304800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A30CCC9-87E4-4933-B43E-6958AA0A499D}"/>
            </a:ext>
          </a:extLst>
        </xdr:cNvPr>
        <xdr:cNvSpPr>
          <a:spLocks noChangeShapeType="1"/>
        </xdr:cNvSpPr>
      </xdr:nvSpPr>
      <xdr:spPr bwMode="auto">
        <a:xfrm>
          <a:off x="149342475" y="1457325"/>
          <a:ext cx="2047875" cy="752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6</xdr:row>
      <xdr:rowOff>0</xdr:rowOff>
    </xdr:from>
    <xdr:to>
      <xdr:col>1</xdr:col>
      <xdr:colOff>9525</xdr:colOff>
      <xdr:row>9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9961899-68FB-4824-9DB5-17042B3104DE}"/>
            </a:ext>
          </a:extLst>
        </xdr:cNvPr>
        <xdr:cNvSpPr>
          <a:spLocks noChangeShapeType="1"/>
        </xdr:cNvSpPr>
      </xdr:nvSpPr>
      <xdr:spPr bwMode="auto">
        <a:xfrm flipH="1">
          <a:off x="156876750" y="1447800"/>
          <a:ext cx="2038350" cy="7620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1743075</xdr:colOff>
      <xdr:row>1</xdr:row>
      <xdr:rowOff>247650</xdr:rowOff>
    </xdr:to>
    <xdr:pic>
      <xdr:nvPicPr>
        <xdr:cNvPr id="4" name="Picture 3" descr="DSC Logo">
          <a:extLst>
            <a:ext uri="{FF2B5EF4-FFF2-40B4-BE49-F238E27FC236}">
              <a16:creationId xmlns:a16="http://schemas.microsoft.com/office/drawing/2014/main" id="{BF9BA76E-5397-47E2-AE0F-2E6662C75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91075" y="19050"/>
          <a:ext cx="17430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390525</xdr:colOff>
      <xdr:row>0</xdr:row>
      <xdr:rowOff>0</xdr:rowOff>
    </xdr:from>
    <xdr:to>
      <xdr:col>10</xdr:col>
      <xdr:colOff>1924050</xdr:colOff>
      <xdr:row>1</xdr:row>
      <xdr:rowOff>304800</xdr:rowOff>
    </xdr:to>
    <xdr:pic>
      <xdr:nvPicPr>
        <xdr:cNvPr id="5" name="Picture 4" descr="Goverment of Dubai Logo">
          <a:extLst>
            <a:ext uri="{FF2B5EF4-FFF2-40B4-BE49-F238E27FC236}">
              <a16:creationId xmlns:a16="http://schemas.microsoft.com/office/drawing/2014/main" id="{9276BE4A-857A-47BD-B2B5-8FABB89D5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75825" y="0"/>
          <a:ext cx="15335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8/&#1575;&#1604;&#1576;&#1575;&#1576;%20&#1575;&#1604;&#1571;&#1608;&#1604;%20&#1575;&#1604;&#1587;&#1603;&#1575;&#16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 "/>
      <sheetName val="جدول 02-01  Table"/>
      <sheetName val="جدول  03-01 Table  "/>
      <sheetName val="جدول 04 -01 Table "/>
      <sheetName val="جدول 05-01 Table "/>
      <sheetName val="شكل 01-01 Figure   "/>
      <sheetName val="جدول 06-01 Table   "/>
      <sheetName val="fIGURE 01-02 شكل"/>
      <sheetName val=" جدول 07-01 Table  "/>
      <sheetName val="شكل 03-01 Figure "/>
      <sheetName val="جدول  08-01 Table "/>
      <sheetName val="شكل 04-01 Figure"/>
      <sheetName val="جدول 09 -01 Table"/>
      <sheetName val="شكل 05 -01 Figure"/>
      <sheetName val=" Table جدول 10 -01"/>
      <sheetName val="شكل 06-01 Figure"/>
      <sheetName val=" Table جدول 11 -01"/>
      <sheetName val="جدول  12-01 "/>
      <sheetName val="جدول  13-01 "/>
      <sheetName val="جدول 14 -01 "/>
      <sheetName val="جدول  15-01 "/>
      <sheetName val="جدول 16 -01  "/>
      <sheetName val="جدول 17-01 "/>
      <sheetName val="بيانات الرسومات"/>
      <sheetName val="Sheet1"/>
      <sheetName val="Sheet3"/>
      <sheetName val="الهرم السكاني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8"/>
      <sheetData sheetId="10"/>
      <sheetData sheetId="12"/>
      <sheetData sheetId="14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C90BE-1E72-4FC9-B4AC-0D88758CCF73}">
  <sheetPr>
    <tabColor theme="0"/>
  </sheetPr>
  <dimension ref="A1:AJ33"/>
  <sheetViews>
    <sheetView rightToLeft="1" tabSelected="1" view="pageBreakPreview" topLeftCell="A16" zoomScale="85" zoomScaleNormal="100" zoomScaleSheetLayoutView="85" workbookViewId="0">
      <selection activeCell="K11" sqref="K11"/>
    </sheetView>
  </sheetViews>
  <sheetFormatPr defaultRowHeight="18.75"/>
  <cols>
    <col min="1" max="1" width="30.7109375" style="1" customWidth="1"/>
    <col min="2" max="10" width="9.140625" style="1" customWidth="1"/>
    <col min="11" max="11" width="30.7109375" style="1" customWidth="1"/>
    <col min="12" max="36" width="9.140625" style="1"/>
    <col min="37" max="256" width="9.140625" style="2"/>
    <col min="257" max="257" width="30.7109375" style="2" customWidth="1"/>
    <col min="258" max="266" width="9.140625" style="2"/>
    <col min="267" max="267" width="30.7109375" style="2" customWidth="1"/>
    <col min="268" max="512" width="9.140625" style="2"/>
    <col min="513" max="513" width="30.7109375" style="2" customWidth="1"/>
    <col min="514" max="522" width="9.140625" style="2"/>
    <col min="523" max="523" width="30.7109375" style="2" customWidth="1"/>
    <col min="524" max="768" width="9.140625" style="2"/>
    <col min="769" max="769" width="30.7109375" style="2" customWidth="1"/>
    <col min="770" max="778" width="9.140625" style="2"/>
    <col min="779" max="779" width="30.7109375" style="2" customWidth="1"/>
    <col min="780" max="1024" width="9.140625" style="2"/>
    <col min="1025" max="1025" width="30.7109375" style="2" customWidth="1"/>
    <col min="1026" max="1034" width="9.140625" style="2"/>
    <col min="1035" max="1035" width="30.7109375" style="2" customWidth="1"/>
    <col min="1036" max="1280" width="9.140625" style="2"/>
    <col min="1281" max="1281" width="30.7109375" style="2" customWidth="1"/>
    <col min="1282" max="1290" width="9.140625" style="2"/>
    <col min="1291" max="1291" width="30.7109375" style="2" customWidth="1"/>
    <col min="1292" max="1536" width="9.140625" style="2"/>
    <col min="1537" max="1537" width="30.7109375" style="2" customWidth="1"/>
    <col min="1538" max="1546" width="9.140625" style="2"/>
    <col min="1547" max="1547" width="30.7109375" style="2" customWidth="1"/>
    <col min="1548" max="1792" width="9.140625" style="2"/>
    <col min="1793" max="1793" width="30.7109375" style="2" customWidth="1"/>
    <col min="1794" max="1802" width="9.140625" style="2"/>
    <col min="1803" max="1803" width="30.7109375" style="2" customWidth="1"/>
    <col min="1804" max="2048" width="9.140625" style="2"/>
    <col min="2049" max="2049" width="30.7109375" style="2" customWidth="1"/>
    <col min="2050" max="2058" width="9.140625" style="2"/>
    <col min="2059" max="2059" width="30.7109375" style="2" customWidth="1"/>
    <col min="2060" max="2304" width="9.140625" style="2"/>
    <col min="2305" max="2305" width="30.7109375" style="2" customWidth="1"/>
    <col min="2306" max="2314" width="9.140625" style="2"/>
    <col min="2315" max="2315" width="30.7109375" style="2" customWidth="1"/>
    <col min="2316" max="2560" width="9.140625" style="2"/>
    <col min="2561" max="2561" width="30.7109375" style="2" customWidth="1"/>
    <col min="2562" max="2570" width="9.140625" style="2"/>
    <col min="2571" max="2571" width="30.7109375" style="2" customWidth="1"/>
    <col min="2572" max="2816" width="9.140625" style="2"/>
    <col min="2817" max="2817" width="30.7109375" style="2" customWidth="1"/>
    <col min="2818" max="2826" width="9.140625" style="2"/>
    <col min="2827" max="2827" width="30.7109375" style="2" customWidth="1"/>
    <col min="2828" max="3072" width="9.140625" style="2"/>
    <col min="3073" max="3073" width="30.7109375" style="2" customWidth="1"/>
    <col min="3074" max="3082" width="9.140625" style="2"/>
    <col min="3083" max="3083" width="30.7109375" style="2" customWidth="1"/>
    <col min="3084" max="3328" width="9.140625" style="2"/>
    <col min="3329" max="3329" width="30.7109375" style="2" customWidth="1"/>
    <col min="3330" max="3338" width="9.140625" style="2"/>
    <col min="3339" max="3339" width="30.7109375" style="2" customWidth="1"/>
    <col min="3340" max="3584" width="9.140625" style="2"/>
    <col min="3585" max="3585" width="30.7109375" style="2" customWidth="1"/>
    <col min="3586" max="3594" width="9.140625" style="2"/>
    <col min="3595" max="3595" width="30.7109375" style="2" customWidth="1"/>
    <col min="3596" max="3840" width="9.140625" style="2"/>
    <col min="3841" max="3841" width="30.7109375" style="2" customWidth="1"/>
    <col min="3842" max="3850" width="9.140625" style="2"/>
    <col min="3851" max="3851" width="30.7109375" style="2" customWidth="1"/>
    <col min="3852" max="4096" width="9.140625" style="2"/>
    <col min="4097" max="4097" width="30.7109375" style="2" customWidth="1"/>
    <col min="4098" max="4106" width="9.140625" style="2"/>
    <col min="4107" max="4107" width="30.7109375" style="2" customWidth="1"/>
    <col min="4108" max="4352" width="9.140625" style="2"/>
    <col min="4353" max="4353" width="30.7109375" style="2" customWidth="1"/>
    <col min="4354" max="4362" width="9.140625" style="2"/>
    <col min="4363" max="4363" width="30.7109375" style="2" customWidth="1"/>
    <col min="4364" max="4608" width="9.140625" style="2"/>
    <col min="4609" max="4609" width="30.7109375" style="2" customWidth="1"/>
    <col min="4610" max="4618" width="9.140625" style="2"/>
    <col min="4619" max="4619" width="30.7109375" style="2" customWidth="1"/>
    <col min="4620" max="4864" width="9.140625" style="2"/>
    <col min="4865" max="4865" width="30.7109375" style="2" customWidth="1"/>
    <col min="4866" max="4874" width="9.140625" style="2"/>
    <col min="4875" max="4875" width="30.7109375" style="2" customWidth="1"/>
    <col min="4876" max="5120" width="9.140625" style="2"/>
    <col min="5121" max="5121" width="30.7109375" style="2" customWidth="1"/>
    <col min="5122" max="5130" width="9.140625" style="2"/>
    <col min="5131" max="5131" width="30.7109375" style="2" customWidth="1"/>
    <col min="5132" max="5376" width="9.140625" style="2"/>
    <col min="5377" max="5377" width="30.7109375" style="2" customWidth="1"/>
    <col min="5378" max="5386" width="9.140625" style="2"/>
    <col min="5387" max="5387" width="30.7109375" style="2" customWidth="1"/>
    <col min="5388" max="5632" width="9.140625" style="2"/>
    <col min="5633" max="5633" width="30.7109375" style="2" customWidth="1"/>
    <col min="5634" max="5642" width="9.140625" style="2"/>
    <col min="5643" max="5643" width="30.7109375" style="2" customWidth="1"/>
    <col min="5644" max="5888" width="9.140625" style="2"/>
    <col min="5889" max="5889" width="30.7109375" style="2" customWidth="1"/>
    <col min="5890" max="5898" width="9.140625" style="2"/>
    <col min="5899" max="5899" width="30.7109375" style="2" customWidth="1"/>
    <col min="5900" max="6144" width="9.140625" style="2"/>
    <col min="6145" max="6145" width="30.7109375" style="2" customWidth="1"/>
    <col min="6146" max="6154" width="9.140625" style="2"/>
    <col min="6155" max="6155" width="30.7109375" style="2" customWidth="1"/>
    <col min="6156" max="6400" width="9.140625" style="2"/>
    <col min="6401" max="6401" width="30.7109375" style="2" customWidth="1"/>
    <col min="6402" max="6410" width="9.140625" style="2"/>
    <col min="6411" max="6411" width="30.7109375" style="2" customWidth="1"/>
    <col min="6412" max="6656" width="9.140625" style="2"/>
    <col min="6657" max="6657" width="30.7109375" style="2" customWidth="1"/>
    <col min="6658" max="6666" width="9.140625" style="2"/>
    <col min="6667" max="6667" width="30.7109375" style="2" customWidth="1"/>
    <col min="6668" max="6912" width="9.140625" style="2"/>
    <col min="6913" max="6913" width="30.7109375" style="2" customWidth="1"/>
    <col min="6914" max="6922" width="9.140625" style="2"/>
    <col min="6923" max="6923" width="30.7109375" style="2" customWidth="1"/>
    <col min="6924" max="7168" width="9.140625" style="2"/>
    <col min="7169" max="7169" width="30.7109375" style="2" customWidth="1"/>
    <col min="7170" max="7178" width="9.140625" style="2"/>
    <col min="7179" max="7179" width="30.7109375" style="2" customWidth="1"/>
    <col min="7180" max="7424" width="9.140625" style="2"/>
    <col min="7425" max="7425" width="30.7109375" style="2" customWidth="1"/>
    <col min="7426" max="7434" width="9.140625" style="2"/>
    <col min="7435" max="7435" width="30.7109375" style="2" customWidth="1"/>
    <col min="7436" max="7680" width="9.140625" style="2"/>
    <col min="7681" max="7681" width="30.7109375" style="2" customWidth="1"/>
    <col min="7682" max="7690" width="9.140625" style="2"/>
    <col min="7691" max="7691" width="30.7109375" style="2" customWidth="1"/>
    <col min="7692" max="7936" width="9.140625" style="2"/>
    <col min="7937" max="7937" width="30.7109375" style="2" customWidth="1"/>
    <col min="7938" max="7946" width="9.140625" style="2"/>
    <col min="7947" max="7947" width="30.7109375" style="2" customWidth="1"/>
    <col min="7948" max="8192" width="9.140625" style="2"/>
    <col min="8193" max="8193" width="30.7109375" style="2" customWidth="1"/>
    <col min="8194" max="8202" width="9.140625" style="2"/>
    <col min="8203" max="8203" width="30.7109375" style="2" customWidth="1"/>
    <col min="8204" max="8448" width="9.140625" style="2"/>
    <col min="8449" max="8449" width="30.7109375" style="2" customWidth="1"/>
    <col min="8450" max="8458" width="9.140625" style="2"/>
    <col min="8459" max="8459" width="30.7109375" style="2" customWidth="1"/>
    <col min="8460" max="8704" width="9.140625" style="2"/>
    <col min="8705" max="8705" width="30.7109375" style="2" customWidth="1"/>
    <col min="8706" max="8714" width="9.140625" style="2"/>
    <col min="8715" max="8715" width="30.7109375" style="2" customWidth="1"/>
    <col min="8716" max="8960" width="9.140625" style="2"/>
    <col min="8961" max="8961" width="30.7109375" style="2" customWidth="1"/>
    <col min="8962" max="8970" width="9.140625" style="2"/>
    <col min="8971" max="8971" width="30.7109375" style="2" customWidth="1"/>
    <col min="8972" max="9216" width="9.140625" style="2"/>
    <col min="9217" max="9217" width="30.7109375" style="2" customWidth="1"/>
    <col min="9218" max="9226" width="9.140625" style="2"/>
    <col min="9227" max="9227" width="30.7109375" style="2" customWidth="1"/>
    <col min="9228" max="9472" width="9.140625" style="2"/>
    <col min="9473" max="9473" width="30.7109375" style="2" customWidth="1"/>
    <col min="9474" max="9482" width="9.140625" style="2"/>
    <col min="9483" max="9483" width="30.7109375" style="2" customWidth="1"/>
    <col min="9484" max="9728" width="9.140625" style="2"/>
    <col min="9729" max="9729" width="30.7109375" style="2" customWidth="1"/>
    <col min="9730" max="9738" width="9.140625" style="2"/>
    <col min="9739" max="9739" width="30.7109375" style="2" customWidth="1"/>
    <col min="9740" max="9984" width="9.140625" style="2"/>
    <col min="9985" max="9985" width="30.7109375" style="2" customWidth="1"/>
    <col min="9986" max="9994" width="9.140625" style="2"/>
    <col min="9995" max="9995" width="30.7109375" style="2" customWidth="1"/>
    <col min="9996" max="10240" width="9.140625" style="2"/>
    <col min="10241" max="10241" width="30.7109375" style="2" customWidth="1"/>
    <col min="10242" max="10250" width="9.140625" style="2"/>
    <col min="10251" max="10251" width="30.7109375" style="2" customWidth="1"/>
    <col min="10252" max="10496" width="9.140625" style="2"/>
    <col min="10497" max="10497" width="30.7109375" style="2" customWidth="1"/>
    <col min="10498" max="10506" width="9.140625" style="2"/>
    <col min="10507" max="10507" width="30.7109375" style="2" customWidth="1"/>
    <col min="10508" max="10752" width="9.140625" style="2"/>
    <col min="10753" max="10753" width="30.7109375" style="2" customWidth="1"/>
    <col min="10754" max="10762" width="9.140625" style="2"/>
    <col min="10763" max="10763" width="30.7109375" style="2" customWidth="1"/>
    <col min="10764" max="11008" width="9.140625" style="2"/>
    <col min="11009" max="11009" width="30.7109375" style="2" customWidth="1"/>
    <col min="11010" max="11018" width="9.140625" style="2"/>
    <col min="11019" max="11019" width="30.7109375" style="2" customWidth="1"/>
    <col min="11020" max="11264" width="9.140625" style="2"/>
    <col min="11265" max="11265" width="30.7109375" style="2" customWidth="1"/>
    <col min="11266" max="11274" width="9.140625" style="2"/>
    <col min="11275" max="11275" width="30.7109375" style="2" customWidth="1"/>
    <col min="11276" max="11520" width="9.140625" style="2"/>
    <col min="11521" max="11521" width="30.7109375" style="2" customWidth="1"/>
    <col min="11522" max="11530" width="9.140625" style="2"/>
    <col min="11531" max="11531" width="30.7109375" style="2" customWidth="1"/>
    <col min="11532" max="11776" width="9.140625" style="2"/>
    <col min="11777" max="11777" width="30.7109375" style="2" customWidth="1"/>
    <col min="11778" max="11786" width="9.140625" style="2"/>
    <col min="11787" max="11787" width="30.7109375" style="2" customWidth="1"/>
    <col min="11788" max="12032" width="9.140625" style="2"/>
    <col min="12033" max="12033" width="30.7109375" style="2" customWidth="1"/>
    <col min="12034" max="12042" width="9.140625" style="2"/>
    <col min="12043" max="12043" width="30.7109375" style="2" customWidth="1"/>
    <col min="12044" max="12288" width="9.140625" style="2"/>
    <col min="12289" max="12289" width="30.7109375" style="2" customWidth="1"/>
    <col min="12290" max="12298" width="9.140625" style="2"/>
    <col min="12299" max="12299" width="30.7109375" style="2" customWidth="1"/>
    <col min="12300" max="12544" width="9.140625" style="2"/>
    <col min="12545" max="12545" width="30.7109375" style="2" customWidth="1"/>
    <col min="12546" max="12554" width="9.140625" style="2"/>
    <col min="12555" max="12555" width="30.7109375" style="2" customWidth="1"/>
    <col min="12556" max="12800" width="9.140625" style="2"/>
    <col min="12801" max="12801" width="30.7109375" style="2" customWidth="1"/>
    <col min="12802" max="12810" width="9.140625" style="2"/>
    <col min="12811" max="12811" width="30.7109375" style="2" customWidth="1"/>
    <col min="12812" max="13056" width="9.140625" style="2"/>
    <col min="13057" max="13057" width="30.7109375" style="2" customWidth="1"/>
    <col min="13058" max="13066" width="9.140625" style="2"/>
    <col min="13067" max="13067" width="30.7109375" style="2" customWidth="1"/>
    <col min="13068" max="13312" width="9.140625" style="2"/>
    <col min="13313" max="13313" width="30.7109375" style="2" customWidth="1"/>
    <col min="13314" max="13322" width="9.140625" style="2"/>
    <col min="13323" max="13323" width="30.7109375" style="2" customWidth="1"/>
    <col min="13324" max="13568" width="9.140625" style="2"/>
    <col min="13569" max="13569" width="30.7109375" style="2" customWidth="1"/>
    <col min="13570" max="13578" width="9.140625" style="2"/>
    <col min="13579" max="13579" width="30.7109375" style="2" customWidth="1"/>
    <col min="13580" max="13824" width="9.140625" style="2"/>
    <col min="13825" max="13825" width="30.7109375" style="2" customWidth="1"/>
    <col min="13826" max="13834" width="9.140625" style="2"/>
    <col min="13835" max="13835" width="30.7109375" style="2" customWidth="1"/>
    <col min="13836" max="14080" width="9.140625" style="2"/>
    <col min="14081" max="14081" width="30.7109375" style="2" customWidth="1"/>
    <col min="14082" max="14090" width="9.140625" style="2"/>
    <col min="14091" max="14091" width="30.7109375" style="2" customWidth="1"/>
    <col min="14092" max="14336" width="9.140625" style="2"/>
    <col min="14337" max="14337" width="30.7109375" style="2" customWidth="1"/>
    <col min="14338" max="14346" width="9.140625" style="2"/>
    <col min="14347" max="14347" width="30.7109375" style="2" customWidth="1"/>
    <col min="14348" max="14592" width="9.140625" style="2"/>
    <col min="14593" max="14593" width="30.7109375" style="2" customWidth="1"/>
    <col min="14594" max="14602" width="9.140625" style="2"/>
    <col min="14603" max="14603" width="30.7109375" style="2" customWidth="1"/>
    <col min="14604" max="14848" width="9.140625" style="2"/>
    <col min="14849" max="14849" width="30.7109375" style="2" customWidth="1"/>
    <col min="14850" max="14858" width="9.140625" style="2"/>
    <col min="14859" max="14859" width="30.7109375" style="2" customWidth="1"/>
    <col min="14860" max="15104" width="9.140625" style="2"/>
    <col min="15105" max="15105" width="30.7109375" style="2" customWidth="1"/>
    <col min="15106" max="15114" width="9.140625" style="2"/>
    <col min="15115" max="15115" width="30.7109375" style="2" customWidth="1"/>
    <col min="15116" max="15360" width="9.140625" style="2"/>
    <col min="15361" max="15361" width="30.7109375" style="2" customWidth="1"/>
    <col min="15362" max="15370" width="9.140625" style="2"/>
    <col min="15371" max="15371" width="30.7109375" style="2" customWidth="1"/>
    <col min="15372" max="15616" width="9.140625" style="2"/>
    <col min="15617" max="15617" width="30.7109375" style="2" customWidth="1"/>
    <col min="15618" max="15626" width="9.140625" style="2"/>
    <col min="15627" max="15627" width="30.7109375" style="2" customWidth="1"/>
    <col min="15628" max="15872" width="9.140625" style="2"/>
    <col min="15873" max="15873" width="30.7109375" style="2" customWidth="1"/>
    <col min="15874" max="15882" width="9.140625" style="2"/>
    <col min="15883" max="15883" width="30.7109375" style="2" customWidth="1"/>
    <col min="15884" max="16128" width="9.140625" style="2"/>
    <col min="16129" max="16129" width="30.7109375" style="2" customWidth="1"/>
    <col min="16130" max="16138" width="9.140625" style="2"/>
    <col min="16139" max="16139" width="30.7109375" style="2" customWidth="1"/>
    <col min="16140" max="16384" width="9.140625" style="2"/>
  </cols>
  <sheetData>
    <row r="1" spans="1:36" ht="24.75" customHeight="1"/>
    <row r="2" spans="1:36" s="4" customFormat="1" ht="24.9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4" customFormat="1" ht="21.7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21" customHeight="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36" ht="3.75" hidden="1" customHeight="1"/>
    <row r="6" spans="1:36" s="10" customFormat="1" ht="21.75" customHeight="1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4.95" customHeight="1">
      <c r="A7" s="11" t="s">
        <v>4</v>
      </c>
      <c r="B7" s="12" t="s">
        <v>5</v>
      </c>
      <c r="C7" s="12"/>
      <c r="D7" s="12"/>
      <c r="E7" s="12" t="s">
        <v>6</v>
      </c>
      <c r="F7" s="12"/>
      <c r="G7" s="12"/>
      <c r="H7" s="12" t="s">
        <v>7</v>
      </c>
      <c r="I7" s="12"/>
      <c r="J7" s="12"/>
      <c r="K7" s="13" t="s">
        <v>8</v>
      </c>
    </row>
    <row r="8" spans="1:36" ht="18.75" customHeight="1">
      <c r="A8" s="14"/>
      <c r="B8" s="15" t="s">
        <v>9</v>
      </c>
      <c r="C8" s="15" t="s">
        <v>10</v>
      </c>
      <c r="D8" s="15" t="s">
        <v>11</v>
      </c>
      <c r="E8" s="15" t="s">
        <v>9</v>
      </c>
      <c r="F8" s="15" t="s">
        <v>10</v>
      </c>
      <c r="G8" s="15" t="s">
        <v>11</v>
      </c>
      <c r="H8" s="15" t="s">
        <v>9</v>
      </c>
      <c r="I8" s="15" t="s">
        <v>10</v>
      </c>
      <c r="J8" s="15" t="s">
        <v>11</v>
      </c>
      <c r="K8" s="16"/>
    </row>
    <row r="9" spans="1:36" ht="16.5" customHeight="1">
      <c r="A9" s="17" t="s">
        <v>12</v>
      </c>
      <c r="B9" s="18" t="s">
        <v>13</v>
      </c>
      <c r="C9" s="18" t="s">
        <v>14</v>
      </c>
      <c r="D9" s="18" t="s">
        <v>15</v>
      </c>
      <c r="E9" s="18" t="s">
        <v>13</v>
      </c>
      <c r="F9" s="18" t="s">
        <v>14</v>
      </c>
      <c r="G9" s="18" t="s">
        <v>15</v>
      </c>
      <c r="H9" s="18" t="s">
        <v>13</v>
      </c>
      <c r="I9" s="18" t="s">
        <v>14</v>
      </c>
      <c r="J9" s="18" t="s">
        <v>15</v>
      </c>
      <c r="K9" s="19" t="s">
        <v>16</v>
      </c>
      <c r="M9" s="20"/>
      <c r="N9" s="21"/>
    </row>
    <row r="10" spans="1:36" s="28" customFormat="1" ht="19.5" customHeight="1">
      <c r="A10" s="22" t="s">
        <v>17</v>
      </c>
      <c r="B10" s="23">
        <v>4</v>
      </c>
      <c r="C10" s="23">
        <v>6</v>
      </c>
      <c r="D10" s="24">
        <f>C10+B10</f>
        <v>10</v>
      </c>
      <c r="E10" s="23">
        <v>46</v>
      </c>
      <c r="F10" s="23">
        <v>26</v>
      </c>
      <c r="G10" s="24">
        <f>F10+E10</f>
        <v>72</v>
      </c>
      <c r="H10" s="23">
        <f t="shared" ref="H10:J25" si="0">B10+E10</f>
        <v>50</v>
      </c>
      <c r="I10" s="23">
        <f t="shared" si="0"/>
        <v>32</v>
      </c>
      <c r="J10" s="24">
        <f t="shared" si="0"/>
        <v>82</v>
      </c>
      <c r="K10" s="25" t="s">
        <v>18</v>
      </c>
      <c r="L10" s="20"/>
      <c r="M10" s="26"/>
      <c r="N10" s="26"/>
      <c r="O10" s="26"/>
      <c r="P10" s="20"/>
      <c r="Q10" s="20"/>
      <c r="R10" s="20"/>
      <c r="S10" s="20"/>
      <c r="T10" s="20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</row>
    <row r="11" spans="1:36" s="28" customFormat="1" ht="19.5" customHeight="1">
      <c r="A11" s="29" t="s">
        <v>19</v>
      </c>
      <c r="B11" s="30">
        <v>2</v>
      </c>
      <c r="C11" s="30">
        <v>4</v>
      </c>
      <c r="D11" s="31">
        <f>C11+B11</f>
        <v>6</v>
      </c>
      <c r="E11" s="30">
        <v>9</v>
      </c>
      <c r="F11" s="30">
        <v>4</v>
      </c>
      <c r="G11" s="31">
        <f>F11+E11</f>
        <v>13</v>
      </c>
      <c r="H11" s="30">
        <f t="shared" si="0"/>
        <v>11</v>
      </c>
      <c r="I11" s="30">
        <f t="shared" si="0"/>
        <v>8</v>
      </c>
      <c r="J11" s="31">
        <f t="shared" si="0"/>
        <v>19</v>
      </c>
      <c r="K11" s="32" t="s">
        <v>20</v>
      </c>
      <c r="L11" s="20"/>
      <c r="M11" s="26"/>
      <c r="N11" s="26"/>
      <c r="O11" s="26"/>
      <c r="P11" s="26"/>
      <c r="Q11" s="26"/>
      <c r="R11" s="26"/>
      <c r="S11" s="26"/>
      <c r="T11" s="26"/>
      <c r="U11" s="26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</row>
    <row r="12" spans="1:36" s="28" customFormat="1" ht="16.5" customHeight="1">
      <c r="A12" s="33" t="s">
        <v>21</v>
      </c>
      <c r="B12" s="23">
        <v>0</v>
      </c>
      <c r="C12" s="23">
        <v>6</v>
      </c>
      <c r="D12" s="24">
        <f t="shared" ref="D12:D27" si="1">C12+B12</f>
        <v>6</v>
      </c>
      <c r="E12" s="23">
        <v>17</v>
      </c>
      <c r="F12" s="23">
        <v>17</v>
      </c>
      <c r="G12" s="24">
        <f t="shared" ref="G12:G27" si="2">F12+E12</f>
        <v>34</v>
      </c>
      <c r="H12" s="23">
        <f t="shared" si="0"/>
        <v>17</v>
      </c>
      <c r="I12" s="23">
        <f t="shared" si="0"/>
        <v>23</v>
      </c>
      <c r="J12" s="24">
        <f t="shared" si="0"/>
        <v>40</v>
      </c>
      <c r="K12" s="34" t="s">
        <v>22</v>
      </c>
      <c r="L12" s="20"/>
      <c r="M12" s="26"/>
      <c r="N12" s="20"/>
      <c r="O12" s="20"/>
      <c r="P12" s="20"/>
      <c r="Q12" s="20"/>
      <c r="R12" s="20"/>
      <c r="S12" s="20"/>
      <c r="T12" s="20"/>
      <c r="U12" s="20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</row>
    <row r="13" spans="1:36" s="28" customFormat="1" ht="19.5" customHeight="1">
      <c r="A13" s="35" t="s">
        <v>23</v>
      </c>
      <c r="B13" s="30">
        <v>1</v>
      </c>
      <c r="C13" s="30">
        <v>0</v>
      </c>
      <c r="D13" s="31">
        <f t="shared" si="1"/>
        <v>1</v>
      </c>
      <c r="E13" s="30">
        <v>1</v>
      </c>
      <c r="F13" s="30">
        <v>7</v>
      </c>
      <c r="G13" s="31">
        <f t="shared" si="2"/>
        <v>8</v>
      </c>
      <c r="H13" s="30">
        <f t="shared" si="0"/>
        <v>2</v>
      </c>
      <c r="I13" s="30">
        <f t="shared" si="0"/>
        <v>7</v>
      </c>
      <c r="J13" s="31">
        <f t="shared" si="0"/>
        <v>9</v>
      </c>
      <c r="K13" s="36" t="s">
        <v>23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</row>
    <row r="14" spans="1:36" s="28" customFormat="1" ht="19.5" customHeight="1">
      <c r="A14" s="37" t="s">
        <v>24</v>
      </c>
      <c r="B14" s="23">
        <v>2</v>
      </c>
      <c r="C14" s="23">
        <v>1</v>
      </c>
      <c r="D14" s="24">
        <f t="shared" si="1"/>
        <v>3</v>
      </c>
      <c r="E14" s="23">
        <v>3</v>
      </c>
      <c r="F14" s="23">
        <v>5</v>
      </c>
      <c r="G14" s="24">
        <f t="shared" si="2"/>
        <v>8</v>
      </c>
      <c r="H14" s="23">
        <f t="shared" si="0"/>
        <v>5</v>
      </c>
      <c r="I14" s="23">
        <f t="shared" si="0"/>
        <v>6</v>
      </c>
      <c r="J14" s="24">
        <f t="shared" si="0"/>
        <v>11</v>
      </c>
      <c r="K14" s="34" t="s">
        <v>25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</row>
    <row r="15" spans="1:36" s="28" customFormat="1" ht="19.5" customHeight="1">
      <c r="A15" s="29" t="s">
        <v>26</v>
      </c>
      <c r="B15" s="30">
        <v>5</v>
      </c>
      <c r="C15" s="30">
        <v>4</v>
      </c>
      <c r="D15" s="31">
        <f t="shared" si="1"/>
        <v>9</v>
      </c>
      <c r="E15" s="30">
        <v>8</v>
      </c>
      <c r="F15" s="30">
        <v>6</v>
      </c>
      <c r="G15" s="31">
        <f t="shared" si="2"/>
        <v>14</v>
      </c>
      <c r="H15" s="30">
        <f t="shared" si="0"/>
        <v>13</v>
      </c>
      <c r="I15" s="30">
        <f t="shared" si="0"/>
        <v>10</v>
      </c>
      <c r="J15" s="31">
        <f t="shared" si="0"/>
        <v>23</v>
      </c>
      <c r="K15" s="32" t="s">
        <v>27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</row>
    <row r="16" spans="1:36" s="28" customFormat="1" ht="19.5" customHeight="1">
      <c r="A16" s="33" t="s">
        <v>28</v>
      </c>
      <c r="B16" s="23">
        <v>9</v>
      </c>
      <c r="C16" s="23">
        <v>2</v>
      </c>
      <c r="D16" s="24">
        <f t="shared" si="1"/>
        <v>11</v>
      </c>
      <c r="E16" s="23">
        <v>69</v>
      </c>
      <c r="F16" s="23">
        <v>10</v>
      </c>
      <c r="G16" s="24">
        <f t="shared" si="2"/>
        <v>79</v>
      </c>
      <c r="H16" s="23">
        <f t="shared" si="0"/>
        <v>78</v>
      </c>
      <c r="I16" s="23">
        <f t="shared" si="0"/>
        <v>12</v>
      </c>
      <c r="J16" s="24">
        <f t="shared" si="0"/>
        <v>90</v>
      </c>
      <c r="K16" s="34" t="s">
        <v>28</v>
      </c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</row>
    <row r="17" spans="1:36" s="28" customFormat="1" ht="19.5" customHeight="1">
      <c r="A17" s="35" t="s">
        <v>29</v>
      </c>
      <c r="B17" s="30">
        <v>11</v>
      </c>
      <c r="C17" s="30">
        <v>2</v>
      </c>
      <c r="D17" s="31">
        <f t="shared" si="1"/>
        <v>13</v>
      </c>
      <c r="E17" s="30">
        <v>85</v>
      </c>
      <c r="F17" s="30">
        <v>17</v>
      </c>
      <c r="G17" s="31">
        <f t="shared" si="2"/>
        <v>102</v>
      </c>
      <c r="H17" s="30">
        <f t="shared" si="0"/>
        <v>96</v>
      </c>
      <c r="I17" s="30">
        <f t="shared" si="0"/>
        <v>19</v>
      </c>
      <c r="J17" s="31">
        <f t="shared" si="0"/>
        <v>115</v>
      </c>
      <c r="K17" s="36" t="s">
        <v>29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</row>
    <row r="18" spans="1:36" s="28" customFormat="1" ht="19.5" customHeight="1">
      <c r="A18" s="38" t="s">
        <v>30</v>
      </c>
      <c r="B18" s="23">
        <v>8</v>
      </c>
      <c r="C18" s="23">
        <v>2</v>
      </c>
      <c r="D18" s="24">
        <f t="shared" si="1"/>
        <v>10</v>
      </c>
      <c r="E18" s="23">
        <v>139</v>
      </c>
      <c r="F18" s="23">
        <v>23</v>
      </c>
      <c r="G18" s="24">
        <f t="shared" si="2"/>
        <v>162</v>
      </c>
      <c r="H18" s="23">
        <f t="shared" si="0"/>
        <v>147</v>
      </c>
      <c r="I18" s="23">
        <f t="shared" si="0"/>
        <v>25</v>
      </c>
      <c r="J18" s="24">
        <f t="shared" si="0"/>
        <v>172</v>
      </c>
      <c r="K18" s="25" t="s">
        <v>30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</row>
    <row r="19" spans="1:36" s="28" customFormat="1" ht="19.5" customHeight="1">
      <c r="A19" s="35" t="s">
        <v>31</v>
      </c>
      <c r="B19" s="30">
        <v>6</v>
      </c>
      <c r="C19" s="30">
        <v>4</v>
      </c>
      <c r="D19" s="31">
        <f t="shared" si="1"/>
        <v>10</v>
      </c>
      <c r="E19" s="30">
        <v>152</v>
      </c>
      <c r="F19" s="30">
        <v>32</v>
      </c>
      <c r="G19" s="31">
        <f t="shared" si="2"/>
        <v>184</v>
      </c>
      <c r="H19" s="30">
        <f t="shared" si="0"/>
        <v>158</v>
      </c>
      <c r="I19" s="30">
        <f t="shared" si="0"/>
        <v>36</v>
      </c>
      <c r="J19" s="31">
        <f t="shared" si="0"/>
        <v>194</v>
      </c>
      <c r="K19" s="36" t="s">
        <v>31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</row>
    <row r="20" spans="1:36" s="28" customFormat="1" ht="16.5" customHeight="1">
      <c r="A20" s="33" t="s">
        <v>32</v>
      </c>
      <c r="B20" s="23">
        <v>10</v>
      </c>
      <c r="C20" s="23">
        <v>4</v>
      </c>
      <c r="D20" s="24">
        <f t="shared" si="1"/>
        <v>14</v>
      </c>
      <c r="E20" s="23">
        <v>145</v>
      </c>
      <c r="F20" s="23">
        <v>32</v>
      </c>
      <c r="G20" s="24">
        <f t="shared" si="2"/>
        <v>177</v>
      </c>
      <c r="H20" s="23">
        <f t="shared" si="0"/>
        <v>155</v>
      </c>
      <c r="I20" s="23">
        <f t="shared" si="0"/>
        <v>36</v>
      </c>
      <c r="J20" s="24">
        <f t="shared" si="0"/>
        <v>191</v>
      </c>
      <c r="K20" s="34" t="s">
        <v>32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</row>
    <row r="21" spans="1:36" s="28" customFormat="1" ht="19.5" customHeight="1">
      <c r="A21" s="29" t="s">
        <v>33</v>
      </c>
      <c r="B21" s="30">
        <v>12</v>
      </c>
      <c r="C21" s="30">
        <v>5</v>
      </c>
      <c r="D21" s="31">
        <f t="shared" si="1"/>
        <v>17</v>
      </c>
      <c r="E21" s="30">
        <v>173</v>
      </c>
      <c r="F21" s="30">
        <v>26</v>
      </c>
      <c r="G21" s="31">
        <f t="shared" si="2"/>
        <v>199</v>
      </c>
      <c r="H21" s="30">
        <f t="shared" si="0"/>
        <v>185</v>
      </c>
      <c r="I21" s="30">
        <f t="shared" si="0"/>
        <v>31</v>
      </c>
      <c r="J21" s="31">
        <f t="shared" si="0"/>
        <v>216</v>
      </c>
      <c r="K21" s="32" t="s">
        <v>33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</row>
    <row r="22" spans="1:36" s="28" customFormat="1" ht="19.5" customHeight="1">
      <c r="A22" s="33" t="s">
        <v>34</v>
      </c>
      <c r="B22" s="23">
        <v>8</v>
      </c>
      <c r="C22" s="23">
        <v>9</v>
      </c>
      <c r="D22" s="24">
        <f t="shared" si="1"/>
        <v>17</v>
      </c>
      <c r="E22" s="23">
        <v>166</v>
      </c>
      <c r="F22" s="23">
        <v>34</v>
      </c>
      <c r="G22" s="24">
        <f t="shared" si="2"/>
        <v>200</v>
      </c>
      <c r="H22" s="23">
        <f t="shared" si="0"/>
        <v>174</v>
      </c>
      <c r="I22" s="23">
        <f t="shared" si="0"/>
        <v>43</v>
      </c>
      <c r="J22" s="24">
        <f t="shared" si="0"/>
        <v>217</v>
      </c>
      <c r="K22" s="34" t="s">
        <v>34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</row>
    <row r="23" spans="1:36" s="28" customFormat="1" ht="19.5" customHeight="1">
      <c r="A23" s="35" t="s">
        <v>35</v>
      </c>
      <c r="B23" s="30">
        <v>11</v>
      </c>
      <c r="C23" s="30">
        <v>10</v>
      </c>
      <c r="D23" s="31">
        <f t="shared" si="1"/>
        <v>21</v>
      </c>
      <c r="E23" s="30">
        <v>153</v>
      </c>
      <c r="F23" s="30">
        <v>32</v>
      </c>
      <c r="G23" s="31">
        <f t="shared" si="2"/>
        <v>185</v>
      </c>
      <c r="H23" s="30">
        <f t="shared" si="0"/>
        <v>164</v>
      </c>
      <c r="I23" s="30">
        <f t="shared" si="0"/>
        <v>42</v>
      </c>
      <c r="J23" s="31">
        <f t="shared" si="0"/>
        <v>206</v>
      </c>
      <c r="K23" s="36" t="s">
        <v>35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</row>
    <row r="24" spans="1:36" s="28" customFormat="1" ht="18" customHeight="1">
      <c r="A24" s="38" t="s">
        <v>36</v>
      </c>
      <c r="B24" s="23">
        <v>22</v>
      </c>
      <c r="C24" s="23">
        <v>10</v>
      </c>
      <c r="D24" s="24">
        <f t="shared" si="1"/>
        <v>32</v>
      </c>
      <c r="E24" s="23">
        <v>125</v>
      </c>
      <c r="F24" s="23">
        <v>36</v>
      </c>
      <c r="G24" s="24">
        <f t="shared" si="2"/>
        <v>161</v>
      </c>
      <c r="H24" s="23">
        <f t="shared" si="0"/>
        <v>147</v>
      </c>
      <c r="I24" s="23">
        <f t="shared" si="0"/>
        <v>46</v>
      </c>
      <c r="J24" s="24">
        <f t="shared" si="0"/>
        <v>193</v>
      </c>
      <c r="K24" s="25" t="s">
        <v>36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</row>
    <row r="25" spans="1:36" s="28" customFormat="1" ht="19.5" customHeight="1">
      <c r="A25" s="35" t="s">
        <v>37</v>
      </c>
      <c r="B25" s="30">
        <v>17</v>
      </c>
      <c r="C25" s="30">
        <v>22</v>
      </c>
      <c r="D25" s="31">
        <f t="shared" si="1"/>
        <v>39</v>
      </c>
      <c r="E25" s="30">
        <v>106</v>
      </c>
      <c r="F25" s="30">
        <v>50</v>
      </c>
      <c r="G25" s="31">
        <f t="shared" si="2"/>
        <v>156</v>
      </c>
      <c r="H25" s="30">
        <f t="shared" si="0"/>
        <v>123</v>
      </c>
      <c r="I25" s="30">
        <f t="shared" si="0"/>
        <v>72</v>
      </c>
      <c r="J25" s="31">
        <f t="shared" si="0"/>
        <v>195</v>
      </c>
      <c r="K25" s="36" t="s">
        <v>37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</row>
    <row r="26" spans="1:36" s="28" customFormat="1" ht="19.5" customHeight="1">
      <c r="A26" s="33" t="s">
        <v>38</v>
      </c>
      <c r="B26" s="23">
        <v>33</v>
      </c>
      <c r="C26" s="23">
        <v>26</v>
      </c>
      <c r="D26" s="24">
        <f t="shared" si="1"/>
        <v>59</v>
      </c>
      <c r="E26" s="23">
        <v>57</v>
      </c>
      <c r="F26" s="23">
        <v>46</v>
      </c>
      <c r="G26" s="24">
        <f t="shared" si="2"/>
        <v>103</v>
      </c>
      <c r="H26" s="23">
        <f t="shared" ref="H26:J41" si="3">B26+E26</f>
        <v>90</v>
      </c>
      <c r="I26" s="23">
        <f t="shared" si="3"/>
        <v>72</v>
      </c>
      <c r="J26" s="24">
        <f t="shared" si="3"/>
        <v>162</v>
      </c>
      <c r="K26" s="34" t="s">
        <v>38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1:36" s="28" customFormat="1" ht="19.5" customHeight="1">
      <c r="A27" s="29" t="s">
        <v>39</v>
      </c>
      <c r="B27" s="30">
        <v>83</v>
      </c>
      <c r="C27" s="30">
        <v>93</v>
      </c>
      <c r="D27" s="31">
        <f t="shared" si="1"/>
        <v>176</v>
      </c>
      <c r="E27" s="30">
        <v>141</v>
      </c>
      <c r="F27" s="30">
        <v>147</v>
      </c>
      <c r="G27" s="31">
        <f t="shared" si="2"/>
        <v>288</v>
      </c>
      <c r="H27" s="30">
        <f t="shared" si="3"/>
        <v>224</v>
      </c>
      <c r="I27" s="30">
        <f t="shared" si="3"/>
        <v>240</v>
      </c>
      <c r="J27" s="31">
        <f t="shared" si="3"/>
        <v>464</v>
      </c>
      <c r="K27" s="32" t="s">
        <v>39</v>
      </c>
      <c r="L27" s="39"/>
      <c r="M27" s="20"/>
      <c r="N27" s="20"/>
      <c r="O27" s="20"/>
      <c r="P27" s="20"/>
      <c r="Q27" s="20"/>
      <c r="R27" s="20"/>
      <c r="S27" s="20"/>
      <c r="T27" s="20"/>
      <c r="U27" s="20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</row>
    <row r="28" spans="1:36" s="28" customFormat="1" ht="18" customHeight="1">
      <c r="A28" s="40" t="s">
        <v>11</v>
      </c>
      <c r="B28" s="41">
        <f>SUM(B10:B27)</f>
        <v>244</v>
      </c>
      <c r="C28" s="41">
        <f t="shared" ref="C28:J28" si="4">SUM(C10:C27)</f>
        <v>210</v>
      </c>
      <c r="D28" s="41">
        <f t="shared" si="4"/>
        <v>454</v>
      </c>
      <c r="E28" s="41">
        <f t="shared" si="4"/>
        <v>1595</v>
      </c>
      <c r="F28" s="41">
        <f t="shared" si="4"/>
        <v>550</v>
      </c>
      <c r="G28" s="41">
        <f t="shared" si="4"/>
        <v>2145</v>
      </c>
      <c r="H28" s="41">
        <f t="shared" si="4"/>
        <v>1839</v>
      </c>
      <c r="I28" s="41">
        <f t="shared" si="4"/>
        <v>760</v>
      </c>
      <c r="J28" s="41">
        <f t="shared" si="4"/>
        <v>2599</v>
      </c>
      <c r="K28" s="42" t="s">
        <v>15</v>
      </c>
      <c r="L28" s="43"/>
      <c r="M28" s="20"/>
      <c r="N28" s="20"/>
      <c r="O28" s="20"/>
      <c r="P28" s="20"/>
      <c r="Q28" s="20"/>
      <c r="R28" s="20"/>
      <c r="S28" s="20"/>
      <c r="T28" s="20"/>
      <c r="U28" s="20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</row>
    <row r="29" spans="1:36" s="44" customFormat="1" ht="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s="49" customFormat="1" ht="15" customHeight="1">
      <c r="A30" s="45" t="s">
        <v>40</v>
      </c>
      <c r="B30" s="46"/>
      <c r="C30" s="47"/>
      <c r="D30" s="47"/>
      <c r="E30" s="47"/>
      <c r="F30" s="47"/>
      <c r="G30" s="47"/>
      <c r="H30" s="47"/>
      <c r="I30" s="47"/>
      <c r="J30" s="47"/>
      <c r="K30" s="47" t="s">
        <v>41</v>
      </c>
      <c r="L30" s="46"/>
      <c r="M30" s="48"/>
      <c r="N30" s="46"/>
      <c r="O30" s="46"/>
      <c r="P30" s="46"/>
      <c r="Q30" s="46"/>
      <c r="R30" s="48"/>
      <c r="S30" s="48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</row>
    <row r="31" spans="1:36">
      <c r="A31" s="1" t="s">
        <v>42</v>
      </c>
      <c r="R31" s="20"/>
      <c r="S31" s="20"/>
    </row>
    <row r="32" spans="1:36">
      <c r="M32" s="20"/>
    </row>
    <row r="33" spans="13:13">
      <c r="M33" s="20"/>
    </row>
  </sheetData>
  <mergeCells count="4">
    <mergeCell ref="A3:K3"/>
    <mergeCell ref="B7:D7"/>
    <mergeCell ref="E7:G7"/>
    <mergeCell ref="H7:J7"/>
  </mergeCells>
  <printOptions horizontalCentered="1" verticalCentered="1"/>
  <pageMargins left="0.5" right="0.5" top="0.5" bottom="0.5" header="0" footer="0.25"/>
  <pageSetup paperSize="9" scale="96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11</ReportOrder>
    <Topic_Id xmlns="667bc8ee-7384-4122-9de8-16030d351779">42</Topic_Id>
    <Project_Id xmlns="667bc8ee-7384-4122-9de8-16030d351779" xsi:nil="true"/>
    <Title_Ar xmlns="667bc8ee-7384-4122-9de8-16030d351779">الوفيات حسب الجنسية والجنس وفئات العمر</Title_Ar>
    <Publishing_Date xmlns="667bc8ee-7384-4122-9de8-16030d351779">2017-12-31T20:00:00+00:00</Publishing_Date>
  </documentManagement>
</p:properties>
</file>

<file path=customXml/itemProps1.xml><?xml version="1.0" encoding="utf-8"?>
<ds:datastoreItem xmlns:ds="http://schemas.openxmlformats.org/officeDocument/2006/customXml" ds:itemID="{CDAEA112-A5CA-4529-AE04-0D38DF756932}"/>
</file>

<file path=customXml/itemProps2.xml><?xml version="1.0" encoding="utf-8"?>
<ds:datastoreItem xmlns:ds="http://schemas.openxmlformats.org/officeDocument/2006/customXml" ds:itemID="{0CF14DBC-1016-4944-924A-6E6864E86352}"/>
</file>

<file path=customXml/itemProps3.xml><?xml version="1.0" encoding="utf-8"?>
<ds:datastoreItem xmlns:ds="http://schemas.openxmlformats.org/officeDocument/2006/customXml" ds:itemID="{A9BE0D6E-53C6-4D15-B2A0-DBD8632193EA}"/>
</file>

<file path=customXml/itemProps4.xml><?xml version="1.0" encoding="utf-8"?>
<ds:datastoreItem xmlns:ds="http://schemas.openxmlformats.org/officeDocument/2006/customXml" ds:itemID="{7E163455-0AC9-48A7-B9C7-EE55B0B0A7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Table جدول 11 -01</vt:lpstr>
      <vt:lpstr>' Table جدول 11 -01'!Print_Area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Deaths by Nationality, Gender and Age Groups</dc:title>
  <dc:creator>Afaf Kamal Mahmood</dc:creator>
  <cp:lastModifiedBy>Afaf Kamal Mahmood</cp:lastModifiedBy>
  <dcterms:created xsi:type="dcterms:W3CDTF">2020-04-09T08:22:12Z</dcterms:created>
  <dcterms:modified xsi:type="dcterms:W3CDTF">2020-04-09T08:22:30Z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